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440" windowHeight="12075"/>
  </bookViews>
  <sheets>
    <sheet name="Formato 7 b)" sheetId="1" r:id="rId1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7" i="1"/>
  <c r="F7" i="1"/>
  <c r="E7" i="1"/>
  <c r="D7" i="1"/>
  <c r="C7" i="1"/>
  <c r="D29" i="1" l="1"/>
  <c r="C29" i="1"/>
  <c r="E29" i="1"/>
  <c r="F29" i="1"/>
  <c r="G29" i="1"/>
  <c r="H18" i="1"/>
  <c r="H7" i="1"/>
  <c r="E32" i="1" l="1"/>
  <c r="H29" i="1"/>
  <c r="H32" i="1" s="1"/>
  <c r="F32" i="1"/>
  <c r="G32" i="1"/>
  <c r="D32" i="1"/>
  <c r="C32" i="1"/>
</calcChain>
</file>

<file path=xl/sharedStrings.xml><?xml version="1.0" encoding="utf-8"?>
<sst xmlns="http://schemas.openxmlformats.org/spreadsheetml/2006/main" count="33" uniqueCount="24">
  <si>
    <t>(PESOS)</t>
  </si>
  <si>
    <t>Concepto (b)</t>
  </si>
  <si>
    <t>1. Gasto No Etiquetado (1=A+B+C+D+E+F+G+H+I)</t>
  </si>
  <si>
    <t>2. Gasto Etiquetado (2=A+B+C+D+E+F+G+H+I)</t>
  </si>
  <si>
    <t>A.   Servicios Personales</t>
  </si>
  <si>
    <t>B.   Materiales y Suministros</t>
  </si>
  <si>
    <t>C.   Servicios Generales</t>
  </si>
  <si>
    <t>D.   Transferencias, Asignaciones, Subsidios y Otras Ayudas</t>
  </si>
  <si>
    <t>E.   Bienes Mueble, Inmuebles e Intangibles</t>
  </si>
  <si>
    <t>F.   Inversión Pública</t>
  </si>
  <si>
    <t>G.   Inversiones Financieras y Otras Provisiones</t>
  </si>
  <si>
    <t>H.   Participaciones y Aportaciones</t>
  </si>
  <si>
    <t>I.    Deuda Pública</t>
  </si>
  <si>
    <t>Proyecciones de Egresos - LDF</t>
  </si>
  <si>
    <t>(CIFRAS NOMINALES)</t>
  </si>
  <si>
    <t>GOBIERNO DEL ESTADO DE JALISCO</t>
  </si>
  <si>
    <t>Formato 7 b)                    Proyecciones de Egresos -LDF</t>
  </si>
  <si>
    <t>3. Total de Egresos Proyectados (3=1+2)</t>
  </si>
  <si>
    <t>Año (2025)</t>
  </si>
  <si>
    <t>Año (2026)</t>
  </si>
  <si>
    <t>Año (2027)</t>
  </si>
  <si>
    <t>Año (2028)</t>
  </si>
  <si>
    <t>Año (2029)</t>
  </si>
  <si>
    <t>Año (2030)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</si>
</sst>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B1" zoomScaleNormal="100" workbookViewId="0">
      <pane ySplit="6" topLeftCell="A7" activePane="bottomLeft" state="frozen"/>
      <selection pane="bottomLeft" activeCell="C29" sqref="C29"/>
    </sheetView>
  </sheetViews>
  <sheetFormatPr baseColWidth="10" defaultRowHeight="14.25" x14ac:dyDescent="0.25"/>
  <cols>
    <col min="1" max="1" width="0" style="12" hidden="1" customWidth="1"/>
    <col min="2" max="2" width="59.85546875" style="12" customWidth="1"/>
    <col min="3" max="8" width="20.7109375" style="12" customWidth="1"/>
    <col min="9" max="16384" width="11.42578125" style="12"/>
  </cols>
  <sheetData>
    <row r="1" spans="1:8" ht="33" customHeight="1" x14ac:dyDescent="0.25">
      <c r="B1" s="11" t="s">
        <v>16</v>
      </c>
    </row>
    <row r="2" spans="1:8" ht="15" x14ac:dyDescent="0.25">
      <c r="B2" s="19" t="s">
        <v>15</v>
      </c>
      <c r="C2" s="20"/>
      <c r="D2" s="20"/>
      <c r="E2" s="20"/>
      <c r="F2" s="20"/>
      <c r="G2" s="20"/>
      <c r="H2" s="21"/>
    </row>
    <row r="3" spans="1:8" ht="15" x14ac:dyDescent="0.25">
      <c r="B3" s="22" t="s">
        <v>13</v>
      </c>
      <c r="C3" s="23"/>
      <c r="D3" s="23"/>
      <c r="E3" s="23"/>
      <c r="F3" s="23"/>
      <c r="G3" s="23"/>
      <c r="H3" s="24"/>
    </row>
    <row r="4" spans="1:8" ht="15" x14ac:dyDescent="0.25">
      <c r="B4" s="22" t="s">
        <v>0</v>
      </c>
      <c r="C4" s="23"/>
      <c r="D4" s="23"/>
      <c r="E4" s="23"/>
      <c r="F4" s="23"/>
      <c r="G4" s="23"/>
      <c r="H4" s="24"/>
    </row>
    <row r="5" spans="1:8" ht="15" x14ac:dyDescent="0.25">
      <c r="B5" s="25" t="s">
        <v>14</v>
      </c>
      <c r="C5" s="26"/>
      <c r="D5" s="26"/>
      <c r="E5" s="26"/>
      <c r="F5" s="26"/>
      <c r="G5" s="26"/>
      <c r="H5" s="27"/>
    </row>
    <row r="6" spans="1:8" ht="15" x14ac:dyDescent="0.25">
      <c r="B6" s="9" t="s">
        <v>1</v>
      </c>
      <c r="C6" s="10" t="s">
        <v>18</v>
      </c>
      <c r="D6" s="10" t="s">
        <v>19</v>
      </c>
      <c r="E6" s="10" t="s">
        <v>20</v>
      </c>
      <c r="F6" s="10" t="s">
        <v>21</v>
      </c>
      <c r="G6" s="10" t="s">
        <v>22</v>
      </c>
      <c r="H6" s="10" t="s">
        <v>23</v>
      </c>
    </row>
    <row r="7" spans="1:8" s="13" customFormat="1" ht="30.75" customHeight="1" x14ac:dyDescent="0.25">
      <c r="B7" s="1" t="s">
        <v>2</v>
      </c>
      <c r="C7" s="2">
        <f t="shared" ref="C7:G7" si="0">+SUBTOTAL(9,C8:C16)</f>
        <v>112721894596</v>
      </c>
      <c r="D7" s="2">
        <f t="shared" si="0"/>
        <v>116441717106.19</v>
      </c>
      <c r="E7" s="2">
        <f t="shared" si="0"/>
        <v>120284293775.88</v>
      </c>
      <c r="F7" s="2">
        <f t="shared" si="0"/>
        <v>124253675479.94</v>
      </c>
      <c r="G7" s="2">
        <f t="shared" si="0"/>
        <v>128354046765.09</v>
      </c>
      <c r="H7" s="2">
        <f t="shared" ref="H7" si="1">+SUBTOTAL(9,H8:H16)</f>
        <v>132589730302.14999</v>
      </c>
    </row>
    <row r="8" spans="1:8" s="13" customFormat="1" ht="18" customHeight="1" x14ac:dyDescent="0.25">
      <c r="A8" s="13">
        <v>1000</v>
      </c>
      <c r="B8" s="3" t="s">
        <v>4</v>
      </c>
      <c r="C8" s="4">
        <v>26078610357</v>
      </c>
      <c r="D8" s="4">
        <v>26939204183.190002</v>
      </c>
      <c r="E8" s="4">
        <v>27828198215.880001</v>
      </c>
      <c r="F8" s="4">
        <v>28746528835.940002</v>
      </c>
      <c r="G8" s="4">
        <v>29695164253.09</v>
      </c>
      <c r="H8" s="4">
        <v>30675104508.150002</v>
      </c>
    </row>
    <row r="9" spans="1:8" s="13" customFormat="1" ht="18" customHeight="1" x14ac:dyDescent="0.25">
      <c r="A9" s="13">
        <v>2000</v>
      </c>
      <c r="B9" s="3" t="s">
        <v>5</v>
      </c>
      <c r="C9" s="4">
        <v>2560001383</v>
      </c>
      <c r="D9" s="4">
        <v>2644481587</v>
      </c>
      <c r="E9" s="4">
        <v>2731749327</v>
      </c>
      <c r="F9" s="4">
        <v>2821897017</v>
      </c>
      <c r="G9" s="4">
        <v>2915019600</v>
      </c>
      <c r="H9" s="4">
        <v>3011215353</v>
      </c>
    </row>
    <row r="10" spans="1:8" s="13" customFormat="1" ht="18" customHeight="1" x14ac:dyDescent="0.25">
      <c r="A10" s="13">
        <v>3000</v>
      </c>
      <c r="B10" s="3" t="s">
        <v>6</v>
      </c>
      <c r="C10" s="4">
        <v>4167126522</v>
      </c>
      <c r="D10" s="4">
        <v>4304641795</v>
      </c>
      <c r="E10" s="4">
        <v>4446694883</v>
      </c>
      <c r="F10" s="4">
        <v>4593435800</v>
      </c>
      <c r="G10" s="4">
        <v>4745019224</v>
      </c>
      <c r="H10" s="4">
        <v>4901604897</v>
      </c>
    </row>
    <row r="11" spans="1:8" s="13" customFormat="1" ht="18" customHeight="1" x14ac:dyDescent="0.25">
      <c r="A11" s="13">
        <v>4000</v>
      </c>
      <c r="B11" s="3" t="s">
        <v>7</v>
      </c>
      <c r="C11" s="4">
        <v>40258167662</v>
      </c>
      <c r="D11" s="4">
        <v>41586687210</v>
      </c>
      <c r="E11" s="4">
        <v>42959047874</v>
      </c>
      <c r="F11" s="4">
        <v>44376696447</v>
      </c>
      <c r="G11" s="4">
        <v>45841127424</v>
      </c>
      <c r="H11" s="4">
        <v>47353884630</v>
      </c>
    </row>
    <row r="12" spans="1:8" s="13" customFormat="1" ht="18" customHeight="1" x14ac:dyDescent="0.25">
      <c r="A12" s="13">
        <v>5000</v>
      </c>
      <c r="B12" s="3" t="s">
        <v>8</v>
      </c>
      <c r="C12" s="4">
        <v>371330950</v>
      </c>
      <c r="D12" s="4">
        <v>383584883</v>
      </c>
      <c r="E12" s="4">
        <v>396243162</v>
      </c>
      <c r="F12" s="4">
        <v>409319195</v>
      </c>
      <c r="G12" s="4">
        <v>422826734</v>
      </c>
      <c r="H12" s="4">
        <v>436780021</v>
      </c>
    </row>
    <row r="13" spans="1:8" s="13" customFormat="1" ht="18" customHeight="1" x14ac:dyDescent="0.25">
      <c r="A13" s="13">
        <v>6000</v>
      </c>
      <c r="B13" s="3" t="s">
        <v>9</v>
      </c>
      <c r="C13" s="4">
        <v>2641724538</v>
      </c>
      <c r="D13" s="4">
        <v>2728901448</v>
      </c>
      <c r="E13" s="4">
        <v>2818955196</v>
      </c>
      <c r="F13" s="4">
        <v>2911980717</v>
      </c>
      <c r="G13" s="4">
        <v>3008076083</v>
      </c>
      <c r="H13" s="4">
        <v>3107342593</v>
      </c>
    </row>
    <row r="14" spans="1:8" s="13" customFormat="1" ht="18" customHeight="1" x14ac:dyDescent="0.25">
      <c r="A14" s="13">
        <v>7000</v>
      </c>
      <c r="B14" s="3" t="s">
        <v>10</v>
      </c>
      <c r="C14" s="4">
        <v>7488681455</v>
      </c>
      <c r="D14" s="4">
        <v>7735807941</v>
      </c>
      <c r="E14" s="4">
        <v>7991089613</v>
      </c>
      <c r="F14" s="4">
        <v>8254795559</v>
      </c>
      <c r="G14" s="4">
        <v>8527203814</v>
      </c>
      <c r="H14" s="4">
        <v>8808601545</v>
      </c>
    </row>
    <row r="15" spans="1:8" s="13" customFormat="1" ht="18" customHeight="1" x14ac:dyDescent="0.25">
      <c r="A15" s="13">
        <v>8000</v>
      </c>
      <c r="B15" s="3" t="s">
        <v>11</v>
      </c>
      <c r="C15" s="4">
        <v>26268654815</v>
      </c>
      <c r="D15" s="4">
        <v>27135520447</v>
      </c>
      <c r="E15" s="4">
        <v>28030992601</v>
      </c>
      <c r="F15" s="4">
        <v>28956015351</v>
      </c>
      <c r="G15" s="4">
        <v>29911563857</v>
      </c>
      <c r="H15" s="4">
        <v>30898645468</v>
      </c>
    </row>
    <row r="16" spans="1:8" s="13" customFormat="1" ht="18" customHeight="1" x14ac:dyDescent="0.25">
      <c r="A16" s="13">
        <v>9000</v>
      </c>
      <c r="B16" s="3" t="s">
        <v>12</v>
      </c>
      <c r="C16" s="4">
        <v>2887596914</v>
      </c>
      <c r="D16" s="4">
        <v>2982887612</v>
      </c>
      <c r="E16" s="4">
        <v>3081322904</v>
      </c>
      <c r="F16" s="4">
        <v>3183006558</v>
      </c>
      <c r="G16" s="4">
        <v>3288045776</v>
      </c>
      <c r="H16" s="4">
        <v>3396551287</v>
      </c>
    </row>
    <row r="17" spans="1:8" s="13" customFormat="1" ht="12" x14ac:dyDescent="0.25">
      <c r="B17" s="3"/>
      <c r="C17" s="4"/>
      <c r="D17" s="4"/>
      <c r="E17" s="4"/>
      <c r="F17" s="4"/>
      <c r="G17" s="4"/>
      <c r="H17" s="4"/>
    </row>
    <row r="18" spans="1:8" s="13" customFormat="1" ht="30.75" customHeight="1" x14ac:dyDescent="0.25">
      <c r="B18" s="5" t="s">
        <v>3</v>
      </c>
      <c r="C18" s="6">
        <f t="shared" ref="C18:G18" si="2">+SUBTOTAL(9,C19:C27)</f>
        <v>60238435971</v>
      </c>
      <c r="D18" s="6">
        <f t="shared" si="2"/>
        <v>62226304369</v>
      </c>
      <c r="E18" s="6">
        <f t="shared" si="2"/>
        <v>64279772408</v>
      </c>
      <c r="F18" s="6">
        <f t="shared" si="2"/>
        <v>66401004888</v>
      </c>
      <c r="G18" s="6">
        <f t="shared" si="2"/>
        <v>68592238055</v>
      </c>
      <c r="H18" s="6">
        <f t="shared" ref="H18" si="3">+SUBTOTAL(9,H19:H27)</f>
        <v>70855781917</v>
      </c>
    </row>
    <row r="19" spans="1:8" s="13" customFormat="1" ht="18" customHeight="1" x14ac:dyDescent="0.25">
      <c r="A19" s="13">
        <v>1000</v>
      </c>
      <c r="B19" s="3" t="s">
        <v>4</v>
      </c>
      <c r="C19" s="4">
        <v>23737985597</v>
      </c>
      <c r="D19" s="4">
        <v>24521339116</v>
      </c>
      <c r="E19" s="4">
        <v>25330543311</v>
      </c>
      <c r="F19" s="4">
        <v>26166451241</v>
      </c>
      <c r="G19" s="4">
        <v>27029944131</v>
      </c>
      <c r="H19" s="4">
        <v>27921932284</v>
      </c>
    </row>
    <row r="20" spans="1:8" s="13" customFormat="1" ht="18" customHeight="1" x14ac:dyDescent="0.25">
      <c r="A20" s="13">
        <v>2000</v>
      </c>
      <c r="B20" s="3" t="s">
        <v>5</v>
      </c>
      <c r="C20" s="4">
        <v>223221768</v>
      </c>
      <c r="D20" s="4">
        <v>230588088</v>
      </c>
      <c r="E20" s="4">
        <v>238197493</v>
      </c>
      <c r="F20" s="4">
        <v>246058010</v>
      </c>
      <c r="G20" s="4">
        <v>254177926</v>
      </c>
      <c r="H20" s="4">
        <v>262565794</v>
      </c>
    </row>
    <row r="21" spans="1:8" s="13" customFormat="1" ht="18" customHeight="1" x14ac:dyDescent="0.25">
      <c r="A21" s="13">
        <v>3000</v>
      </c>
      <c r="B21" s="3" t="s">
        <v>6</v>
      </c>
      <c r="C21" s="4">
        <v>779045933</v>
      </c>
      <c r="D21" s="4">
        <v>804754449</v>
      </c>
      <c r="E21" s="4">
        <v>831311351</v>
      </c>
      <c r="F21" s="4">
        <v>858744616</v>
      </c>
      <c r="G21" s="4">
        <v>887083196</v>
      </c>
      <c r="H21" s="4">
        <v>916356954</v>
      </c>
    </row>
    <row r="22" spans="1:8" s="13" customFormat="1" ht="18" customHeight="1" x14ac:dyDescent="0.25">
      <c r="A22" s="13">
        <v>4000</v>
      </c>
      <c r="B22" s="3" t="s">
        <v>7</v>
      </c>
      <c r="C22" s="4">
        <v>20743534663</v>
      </c>
      <c r="D22" s="4">
        <v>21428071308</v>
      </c>
      <c r="E22" s="4">
        <v>22135197658</v>
      </c>
      <c r="F22" s="4">
        <v>22865659181</v>
      </c>
      <c r="G22" s="4">
        <v>23620225939</v>
      </c>
      <c r="H22" s="4">
        <v>24399693390</v>
      </c>
    </row>
    <row r="23" spans="1:8" s="13" customFormat="1" ht="18" customHeight="1" x14ac:dyDescent="0.25">
      <c r="A23" s="13">
        <v>5000</v>
      </c>
      <c r="B23" s="3" t="s">
        <v>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1:8" s="13" customFormat="1" ht="18" customHeight="1" x14ac:dyDescent="0.25">
      <c r="A24" s="13">
        <v>6000</v>
      </c>
      <c r="B24" s="3" t="s">
        <v>9</v>
      </c>
      <c r="C24" s="4">
        <v>1884385462</v>
      </c>
      <c r="D24" s="4">
        <v>1946570182</v>
      </c>
      <c r="E24" s="4">
        <v>2010806998</v>
      </c>
      <c r="F24" s="4">
        <v>2077163629</v>
      </c>
      <c r="G24" s="4">
        <v>2145710028</v>
      </c>
      <c r="H24" s="4">
        <v>2216518460</v>
      </c>
    </row>
    <row r="25" spans="1:8" s="13" customFormat="1" ht="18" customHeight="1" x14ac:dyDescent="0.25">
      <c r="A25" s="13">
        <v>7000</v>
      </c>
      <c r="B25" s="3" t="s">
        <v>10</v>
      </c>
      <c r="C25" s="4">
        <v>1655929456</v>
      </c>
      <c r="D25" s="4">
        <v>1710575129</v>
      </c>
      <c r="E25" s="4">
        <v>1767024110</v>
      </c>
      <c r="F25" s="4">
        <v>1825335903</v>
      </c>
      <c r="G25" s="4">
        <v>1885571987</v>
      </c>
      <c r="H25" s="4">
        <v>1947795864</v>
      </c>
    </row>
    <row r="26" spans="1:8" s="13" customFormat="1" ht="18" customHeight="1" x14ac:dyDescent="0.25">
      <c r="A26" s="13">
        <v>8000</v>
      </c>
      <c r="B26" s="3" t="s">
        <v>11</v>
      </c>
      <c r="C26" s="4">
        <v>10272714153</v>
      </c>
      <c r="D26" s="4">
        <v>10611713733</v>
      </c>
      <c r="E26" s="4">
        <v>10961900275</v>
      </c>
      <c r="F26" s="4">
        <v>11323642986</v>
      </c>
      <c r="G26" s="4">
        <v>11697323198</v>
      </c>
      <c r="H26" s="4">
        <v>12083334867</v>
      </c>
    </row>
    <row r="27" spans="1:8" s="13" customFormat="1" ht="18" customHeight="1" x14ac:dyDescent="0.25">
      <c r="A27" s="13">
        <v>9000</v>
      </c>
      <c r="B27" s="3" t="s">
        <v>12</v>
      </c>
      <c r="C27" s="4">
        <v>941618939</v>
      </c>
      <c r="D27" s="4">
        <v>972692364</v>
      </c>
      <c r="E27" s="4">
        <v>1004791212</v>
      </c>
      <c r="F27" s="4">
        <v>1037949322</v>
      </c>
      <c r="G27" s="4">
        <v>1072201650</v>
      </c>
      <c r="H27" s="4">
        <v>1107584304</v>
      </c>
    </row>
    <row r="28" spans="1:8" s="13" customFormat="1" ht="12" x14ac:dyDescent="0.25">
      <c r="B28" s="3"/>
      <c r="C28" s="4"/>
      <c r="D28" s="4"/>
      <c r="E28" s="4"/>
      <c r="F28" s="4"/>
      <c r="G28" s="4"/>
      <c r="H28" s="4"/>
    </row>
    <row r="29" spans="1:8" s="13" customFormat="1" ht="30.75" customHeight="1" x14ac:dyDescent="0.25">
      <c r="B29" s="7" t="s">
        <v>17</v>
      </c>
      <c r="C29" s="8">
        <f t="shared" ref="C29:G29" si="4">+SUBTOTAL(9,C7:C27)</f>
        <v>172960330567</v>
      </c>
      <c r="D29" s="8">
        <f t="shared" si="4"/>
        <v>178668021475.19</v>
      </c>
      <c r="E29" s="8">
        <f t="shared" si="4"/>
        <v>184564066183.88</v>
      </c>
      <c r="F29" s="8">
        <f t="shared" si="4"/>
        <v>190654680367.94</v>
      </c>
      <c r="G29" s="8">
        <f t="shared" si="4"/>
        <v>196946284820.09</v>
      </c>
      <c r="H29" s="8">
        <f t="shared" ref="H29" si="5">+SUBTOTAL(9,H7:H27)</f>
        <v>203445512219.14999</v>
      </c>
    </row>
    <row r="30" spans="1:8" s="28" customFormat="1" x14ac:dyDescent="0.25">
      <c r="B30" s="29"/>
      <c r="C30" s="29"/>
      <c r="D30" s="29"/>
      <c r="E30" s="29"/>
      <c r="F30" s="29"/>
      <c r="G30" s="29"/>
      <c r="H30" s="29"/>
    </row>
    <row r="31" spans="1:8" s="28" customFormat="1" x14ac:dyDescent="0.25">
      <c r="B31" s="30"/>
      <c r="C31" s="16">
        <v>172960330566.5</v>
      </c>
      <c r="D31" s="16">
        <v>178668021475.19449</v>
      </c>
      <c r="E31" s="16">
        <v>184564066183.87592</v>
      </c>
      <c r="F31" s="16">
        <v>190654680367.94379</v>
      </c>
      <c r="G31" s="16">
        <v>196946284820.08594</v>
      </c>
      <c r="H31" s="16">
        <v>203445512219.14874</v>
      </c>
    </row>
    <row r="32" spans="1:8" s="28" customFormat="1" x14ac:dyDescent="0.25">
      <c r="C32" s="16">
        <f>+C31-C29</f>
        <v>-0.5</v>
      </c>
      <c r="D32" s="16">
        <f t="shared" ref="D32:H32" si="6">+D31-D29</f>
        <v>4.486083984375E-3</v>
      </c>
      <c r="E32" s="16">
        <f t="shared" si="6"/>
        <v>-4.08935546875E-3</v>
      </c>
      <c r="F32" s="16">
        <f t="shared" si="6"/>
        <v>3.7841796875E-3</v>
      </c>
      <c r="G32" s="16">
        <f t="shared" si="6"/>
        <v>-4.058837890625E-3</v>
      </c>
      <c r="H32" s="16">
        <f t="shared" si="6"/>
        <v>-1.251220703125E-3</v>
      </c>
    </row>
    <row r="33" spans="3:8" s="28" customFormat="1" x14ac:dyDescent="0.25">
      <c r="C33" s="31"/>
      <c r="D33" s="31"/>
      <c r="E33" s="31"/>
      <c r="F33" s="31"/>
      <c r="G33" s="31"/>
    </row>
    <row r="34" spans="3:8" s="28" customFormat="1" ht="15" x14ac:dyDescent="0.25">
      <c r="C34" s="32"/>
      <c r="D34" s="32"/>
      <c r="E34" s="32"/>
      <c r="F34" s="32"/>
      <c r="G34" s="32"/>
      <c r="H34" s="32"/>
    </row>
    <row r="35" spans="3:8" s="15" customFormat="1" x14ac:dyDescent="0.25">
      <c r="C35" s="14"/>
      <c r="D35" s="14"/>
      <c r="E35" s="14"/>
      <c r="F35" s="14"/>
      <c r="G35" s="14"/>
      <c r="H35" s="14"/>
    </row>
    <row r="36" spans="3:8" ht="15" x14ac:dyDescent="0.25">
      <c r="C36" s="17"/>
      <c r="D36" s="17"/>
      <c r="E36" s="17"/>
      <c r="F36" s="17"/>
      <c r="G36" s="17"/>
      <c r="H36" s="17"/>
    </row>
    <row r="37" spans="3:8" x14ac:dyDescent="0.25">
      <c r="C37" s="18"/>
      <c r="D37" s="18"/>
      <c r="E37" s="18"/>
      <c r="F37" s="18"/>
      <c r="G37" s="18"/>
      <c r="H37" s="18"/>
    </row>
  </sheetData>
  <mergeCells count="4">
    <mergeCell ref="B2:H2"/>
    <mergeCell ref="B3:H3"/>
    <mergeCell ref="B5:H5"/>
    <mergeCell ref="B4:H4"/>
  </mergeCells>
  <printOptions horizontalCentered="1"/>
  <pageMargins left="0.59055118110236227" right="0.59055118110236227" top="0.59055118110236227" bottom="0.39370078740157483" header="0.31496062992125984" footer="0.31496062992125984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 Vidrio</dc:creator>
  <cp:lastModifiedBy>Cesar Castellanos Alvarez</cp:lastModifiedBy>
  <cp:lastPrinted>2019-11-01T19:20:36Z</cp:lastPrinted>
  <dcterms:created xsi:type="dcterms:W3CDTF">2016-10-27T14:52:13Z</dcterms:created>
  <dcterms:modified xsi:type="dcterms:W3CDTF">2024-10-30T15:22:12Z</dcterms:modified>
</cp:coreProperties>
</file>